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rklinz\Desktop\"/>
    </mc:Choice>
  </mc:AlternateContent>
  <xr:revisionPtr revIDLastSave="0" documentId="13_ncr:1_{EF0D70C9-357A-4796-996F-6109E1C54630}" xr6:coauthVersionLast="45" xr6:coauthVersionMax="45" xr10:uidLastSave="{00000000-0000-0000-0000-000000000000}"/>
  <bookViews>
    <workbookView showHorizontalScroll="0" showVerticalScroll="0" xWindow="-51720" yWindow="-5385" windowWidth="51840" windowHeight="21840" xr2:uid="{00000000-000D-0000-FFFF-FFFF00000000}"/>
  </bookViews>
  <sheets>
    <sheet name="vorlag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3" l="1"/>
  <c r="I11" i="3"/>
  <c r="D32" i="3"/>
  <c r="J32" i="3" s="1"/>
  <c r="C32" i="3"/>
  <c r="I32" i="3" s="1"/>
  <c r="D8" i="3"/>
  <c r="J8" i="3" s="1"/>
  <c r="C8" i="3"/>
  <c r="I8" i="3" s="1"/>
</calcChain>
</file>

<file path=xl/sharedStrings.xml><?xml version="1.0" encoding="utf-8"?>
<sst xmlns="http://schemas.openxmlformats.org/spreadsheetml/2006/main" count="71" uniqueCount="50">
  <si>
    <t>Gründung</t>
  </si>
  <si>
    <t>Renovierung der Räume</t>
  </si>
  <si>
    <t>Notar, Anmeldung Vereinsregister, Eintragung Vereinsregister</t>
  </si>
  <si>
    <t>min</t>
  </si>
  <si>
    <t>max</t>
  </si>
  <si>
    <t>Unsicherheit</t>
  </si>
  <si>
    <t>gering</t>
  </si>
  <si>
    <t>Material, Lohn, …</t>
  </si>
  <si>
    <t>Strom, Wasser</t>
  </si>
  <si>
    <t>Brauanlage</t>
  </si>
  <si>
    <t>Sudkessel, Gärbottiche, Eimer, Messgeräte, Abfüllung</t>
  </si>
  <si>
    <t>hoch</t>
  </si>
  <si>
    <t>Sudvorgänge</t>
  </si>
  <si>
    <t>Rohstoffe (Malz, Hefe, Hopfen)</t>
  </si>
  <si>
    <t>Flaschen, Kästen, Gebinde</t>
  </si>
  <si>
    <t>Biersteuer</t>
  </si>
  <si>
    <t>Reinigungsmittel</t>
  </si>
  <si>
    <t>mittel</t>
  </si>
  <si>
    <t>jährlicher Betrieb des Vereins</t>
  </si>
  <si>
    <t>laufende Instandhaltung</t>
  </si>
  <si>
    <t>Werbung (Internet, Handzettel)</t>
  </si>
  <si>
    <t>Etiketten</t>
  </si>
  <si>
    <t>Gebühren (Bank, …)</t>
  </si>
  <si>
    <t>Mitgliederverwaltung</t>
  </si>
  <si>
    <t>Buchführung</t>
  </si>
  <si>
    <t>Lebensmittelkontrolle</t>
  </si>
  <si>
    <t>Sonstiges</t>
  </si>
  <si>
    <t>Mitglieder</t>
  </si>
  <si>
    <t>Kosten</t>
  </si>
  <si>
    <t>Beitrag</t>
  </si>
  <si>
    <t>Aufnahmebeitrag</t>
  </si>
  <si>
    <t>Zusatzbeitrag</t>
  </si>
  <si>
    <t>1,50 €/Liter</t>
  </si>
  <si>
    <t>Jahresbeitrag</t>
  </si>
  <si>
    <t>Vorschlag</t>
  </si>
  <si>
    <t>Vollmitglied</t>
  </si>
  <si>
    <t>Jungmitglied</t>
  </si>
  <si>
    <t>Bereich</t>
  </si>
  <si>
    <t>Art</t>
  </si>
  <si>
    <t>je</t>
  </si>
  <si>
    <t>darf brauen</t>
  </si>
  <si>
    <t>Fördermitglied</t>
  </si>
  <si>
    <t>darf nicht brauen, erhält 4 Flaschen Bier zur Mitgliederversammlung</t>
  </si>
  <si>
    <t>ab 26</t>
  </si>
  <si>
    <t>16 bis 25</t>
  </si>
  <si>
    <t>Nutzungsbeitrag 1</t>
  </si>
  <si>
    <t>mit Nutzung der gemeinsamen Brauanlage</t>
  </si>
  <si>
    <t>Nutzungsbeitrag 2</t>
  </si>
  <si>
    <t>1,00 €/Liter</t>
  </si>
  <si>
    <t>… (weitere)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</si>
</sst>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0000"/>
    <numFmt numFmtId="166" formatCode="#,##0.00;[=0]&quot;-   &quot;;#,##0.00"/>
    <numFmt numFmtId="167" formatCode="#,##0;[=0]&quot;-   &quot;;#,##0"/>
    <numFmt numFmtId="168" formatCode="0.0%;[=0]&quot;-   &quot;;0.0%"/>
    <numFmt numFmtId="169" formatCode="0.00%;[=0]&quot;-   &quot;;0.00%"/>
    <numFmt numFmtId="170" formatCode="d/m/yy"/>
    <numFmt numFmtId="171" formatCode="d/m/yyyy"/>
  </numFmts>
  <fonts count="4">
    <font>
      <sz val="9"/>
      <name val="Arial"/>
      <family val="2"/>
    </font>
    <font>
      <sz val="10"/>
      <name val="Helv"/>
    </font>
    <font>
      <sz val="10"/>
      <name val="Tms Rmn"/>
    </font>
    <font>
      <sz val="10"/>
      <name val="Palatino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7">
    <xf numFmtId="4" fontId="0" fillId="0" borderId="0" applyNumberFormat="0" applyFill="0" applyBorder="0" applyProtection="0">
      <alignment vertical="top"/>
    </xf>
    <xf numFmtId="3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67" fontId="2" fillId="0" borderId="0" applyFont="0" applyFill="0" applyBorder="0" applyAlignment="0" applyProtection="0">
      <alignment vertical="top"/>
    </xf>
    <xf numFmtId="168" fontId="3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>
      <alignment vertical="top"/>
    </xf>
    <xf numFmtId="1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2" fillId="0" borderId="0" applyFont="0" applyFill="0" applyBorder="0" applyAlignment="0" applyProtection="0">
      <alignment vertical="top"/>
    </xf>
    <xf numFmtId="14" fontId="1" fillId="0" borderId="0" applyFont="0" applyFill="0" applyBorder="0" applyAlignment="0" applyProtection="0"/>
    <xf numFmtId="14" fontId="2" fillId="0" borderId="0" applyFont="0" applyFill="0" applyBorder="0" applyAlignment="0" applyProtection="0">
      <alignment vertical="top"/>
    </xf>
    <xf numFmtId="4" fontId="3" fillId="0" borderId="0" applyNumberFormat="0" applyFont="0" applyFill="0" applyBorder="0" applyProtection="0">
      <alignment vertical="top" wrapText="1"/>
    </xf>
  </cellStyleXfs>
  <cellXfs count="35">
    <xf numFmtId="4" fontId="0" fillId="0" borderId="0" xfId="0">
      <alignment vertical="top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 applyProtection="1">
      <alignment vertical="top" wrapText="1"/>
    </xf>
    <xf numFmtId="3" fontId="0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0" fillId="0" borderId="7" xfId="0" applyNumberFormat="1" applyFont="1" applyFill="1" applyBorder="1" applyAlignment="1" applyProtection="1">
      <alignment vertical="top" wrapText="1"/>
    </xf>
    <xf numFmtId="0" fontId="0" fillId="0" borderId="8" xfId="0" applyNumberFormat="1" applyFont="1" applyFill="1" applyBorder="1" applyAlignment="1" applyProtection="1">
      <alignment vertical="top" wrapText="1"/>
    </xf>
    <xf numFmtId="0" fontId="0" fillId="0" borderId="9" xfId="0" applyNumberFormat="1" applyFont="1" applyFill="1" applyBorder="1" applyAlignment="1" applyProtection="1">
      <alignment vertical="top" wrapText="1"/>
    </xf>
    <xf numFmtId="0" fontId="0" fillId="0" borderId="10" xfId="0" applyNumberFormat="1" applyFont="1" applyFill="1" applyBorder="1" applyAlignment="1" applyProtection="1">
      <alignment vertical="top" wrapText="1"/>
    </xf>
    <xf numFmtId="0" fontId="0" fillId="0" borderId="11" xfId="0" applyNumberFormat="1" applyFont="1" applyFill="1" applyBorder="1" applyAlignment="1" applyProtection="1">
      <alignment horizontal="center" vertical="top" wrapText="1"/>
    </xf>
    <xf numFmtId="3" fontId="0" fillId="0" borderId="5" xfId="0" applyNumberFormat="1" applyFont="1" applyFill="1" applyBorder="1" applyAlignment="1" applyProtection="1">
      <alignment horizontal="center" vertical="top" wrapText="1"/>
    </xf>
    <xf numFmtId="3" fontId="0" fillId="0" borderId="6" xfId="0" applyNumberFormat="1" applyFont="1" applyFill="1" applyBorder="1" applyAlignment="1" applyProtection="1">
      <alignment horizontal="center" vertical="top" wrapText="1"/>
    </xf>
    <xf numFmtId="3" fontId="0" fillId="0" borderId="9" xfId="0" applyNumberFormat="1" applyFont="1" applyFill="1" applyBorder="1" applyAlignment="1" applyProtection="1">
      <alignment horizontal="center" vertical="top" wrapText="1"/>
    </xf>
    <xf numFmtId="3" fontId="0" fillId="0" borderId="10" xfId="0" applyNumberFormat="1" applyFont="1" applyFill="1" applyBorder="1" applyAlignment="1" applyProtection="1">
      <alignment horizontal="center" vertical="top" wrapText="1"/>
    </xf>
    <xf numFmtId="3" fontId="0" fillId="0" borderId="7" xfId="0" applyNumberFormat="1" applyFont="1" applyFill="1" applyBorder="1" applyAlignment="1" applyProtection="1">
      <alignment horizontal="center" vertical="top" wrapText="1"/>
    </xf>
    <xf numFmtId="3" fontId="0" fillId="0" borderId="8" xfId="0" applyNumberFormat="1" applyFont="1" applyFill="1" applyBorder="1" applyAlignment="1" applyProtection="1">
      <alignment horizontal="center" vertical="top" wrapText="1"/>
    </xf>
    <xf numFmtId="3" fontId="0" fillId="0" borderId="3" xfId="0" applyNumberFormat="1" applyFont="1" applyFill="1" applyBorder="1" applyAlignment="1" applyProtection="1">
      <alignment horizontal="center" vertical="top" wrapText="1"/>
    </xf>
    <xf numFmtId="3" fontId="0" fillId="0" borderId="4" xfId="0" applyNumberFormat="1" applyFont="1" applyFill="1" applyBorder="1" applyAlignment="1" applyProtection="1">
      <alignment horizontal="center" vertical="top" wrapText="1"/>
    </xf>
    <xf numFmtId="0" fontId="0" fillId="0" borderId="13" xfId="0" applyNumberFormat="1" applyFont="1" applyFill="1" applyBorder="1" applyAlignment="1" applyProtection="1">
      <alignment vertical="top" wrapText="1"/>
    </xf>
    <xf numFmtId="0" fontId="0" fillId="0" borderId="14" xfId="0" applyNumberFormat="1" applyFont="1" applyFill="1" applyBorder="1" applyAlignment="1" applyProtection="1">
      <alignment vertical="top" wrapText="1"/>
    </xf>
    <xf numFmtId="0" fontId="0" fillId="0" borderId="7" xfId="0" applyNumberFormat="1" applyFont="1" applyFill="1" applyBorder="1" applyAlignment="1" applyProtection="1">
      <alignment horizontal="center" vertical="top" wrapText="1"/>
    </xf>
    <xf numFmtId="0" fontId="0" fillId="0" borderId="8" xfId="0" applyNumberFormat="1" applyFont="1" applyFill="1" applyBorder="1" applyAlignment="1" applyProtection="1">
      <alignment horizontal="center" vertical="top" wrapText="1"/>
    </xf>
    <xf numFmtId="0" fontId="0" fillId="0" borderId="9" xfId="0" applyNumberFormat="1" applyFont="1" applyFill="1" applyBorder="1" applyAlignment="1" applyProtection="1">
      <alignment horizontal="center" vertical="top" wrapText="1"/>
    </xf>
    <xf numFmtId="0" fontId="0" fillId="0" borderId="10" xfId="0" applyNumberFormat="1" applyFont="1" applyFill="1" applyBorder="1" applyAlignment="1" applyProtection="1">
      <alignment horizontal="center" vertical="top" wrapText="1"/>
    </xf>
    <xf numFmtId="0" fontId="0" fillId="0" borderId="3" xfId="0" applyNumberFormat="1" applyFont="1" applyFill="1" applyBorder="1" applyAlignment="1" applyProtection="1">
      <alignment horizontal="left" vertical="top" wrapText="1"/>
    </xf>
    <xf numFmtId="0" fontId="0" fillId="0" borderId="1" xfId="0" applyNumberFormat="1" applyFont="1" applyFill="1" applyBorder="1" applyAlignment="1" applyProtection="1">
      <alignment horizontal="left" vertical="top" wrapText="1"/>
    </xf>
    <xf numFmtId="3" fontId="0" fillId="0" borderId="1" xfId="0" applyNumberFormat="1" applyFont="1" applyFill="1" applyBorder="1" applyAlignment="1" applyProtection="1">
      <alignment horizontal="left" vertical="top" wrapText="1"/>
    </xf>
    <xf numFmtId="0" fontId="0" fillId="0" borderId="4" xfId="0" applyNumberFormat="1" applyFont="1" applyFill="1" applyBorder="1" applyAlignment="1" applyProtection="1">
      <alignment horizontal="left" vertical="top" wrapText="1"/>
    </xf>
    <xf numFmtId="0" fontId="0" fillId="0" borderId="5" xfId="0" applyNumberFormat="1" applyFont="1" applyFill="1" applyBorder="1" applyAlignment="1" applyProtection="1">
      <alignment horizontal="center" vertical="top" wrapText="1"/>
    </xf>
    <xf numFmtId="0" fontId="0" fillId="0" borderId="6" xfId="0" applyNumberFormat="1" applyFont="1" applyFill="1" applyBorder="1" applyAlignment="1" applyProtection="1">
      <alignment horizontal="center" vertical="top" wrapText="1"/>
    </xf>
    <xf numFmtId="0" fontId="0" fillId="0" borderId="12" xfId="0" applyNumberFormat="1" applyFont="1" applyFill="1" applyBorder="1" applyAlignment="1" applyProtection="1">
      <alignment horizontal="center" vertical="top" wrapText="1"/>
    </xf>
    <xf numFmtId="0" fontId="0" fillId="0" borderId="15" xfId="0" applyNumberFormat="1" applyFont="1" applyFill="1" applyBorder="1" applyAlignment="1" applyProtection="1">
      <alignment horizontal="center" vertical="top" wrapText="1"/>
    </xf>
    <xf numFmtId="0" fontId="0" fillId="0" borderId="2" xfId="0" applyNumberFormat="1" applyFont="1" applyFill="1" applyBorder="1" applyAlignment="1" applyProtection="1">
      <alignment vertical="top" wrapText="1"/>
    </xf>
    <xf numFmtId="0" fontId="0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/>
    </xf>
  </cellXfs>
  <cellStyles count="17">
    <cellStyle name="#.##0" xfId="1" xr:uid="{00000000-0005-0000-0000-000000000000}"/>
    <cellStyle name="#.##0,00" xfId="2" xr:uid="{00000000-0005-0000-0000-000001000000}"/>
    <cellStyle name="(=0)-" xfId="3" xr:uid="{00000000-0005-0000-0000-000002000000}"/>
    <cellStyle name="(=0,0%)-" xfId="4" xr:uid="{00000000-0005-0000-0000-000003000000}"/>
    <cellStyle name="(=0,00%)-" xfId="5" xr:uid="{00000000-0005-0000-0000-000004000000}"/>
    <cellStyle name="(=0,00)-" xfId="6" xr:uid="{00000000-0005-0000-0000-000005000000}"/>
    <cellStyle name="0" xfId="7" xr:uid="{00000000-0005-0000-0000-000006000000}"/>
    <cellStyle name="0%" xfId="8" xr:uid="{00000000-0005-0000-0000-000007000000}"/>
    <cellStyle name="0,0%" xfId="9" xr:uid="{00000000-0005-0000-0000-000008000000}"/>
    <cellStyle name="0,00%" xfId="10" xr:uid="{00000000-0005-0000-0000-000009000000}"/>
    <cellStyle name="0000" xfId="11" xr:uid="{00000000-0005-0000-0000-00000A000000}"/>
    <cellStyle name="Standard" xfId="0" builtinId="0"/>
    <cellStyle name="T.M.JJ" xfId="12" xr:uid="{00000000-0005-0000-0000-00000C000000}"/>
    <cellStyle name="T.M.JJJJ" xfId="13" xr:uid="{00000000-0005-0000-0000-00000D000000}"/>
    <cellStyle name="TT.MM.JJ" xfId="14" xr:uid="{00000000-0005-0000-0000-00000E000000}"/>
    <cellStyle name="TT.MM.JJJJ" xfId="15" xr:uid="{00000000-0005-0000-0000-00000F000000}"/>
    <cellStyle name="Zeilenumbruch" xfId="16" xr:uid="{00000000-0005-0000-0000-00001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showGridLines="0" tabSelected="1" zoomScale="175" zoomScaleNormal="175" workbookViewId="0">
      <selection activeCell="B17" sqref="B17"/>
    </sheetView>
  </sheetViews>
  <sheetFormatPr baseColWidth="10" defaultColWidth="13" defaultRowHeight="11.4"/>
  <cols>
    <col min="1" max="1" width="35.875" style="2" customWidth="1"/>
    <col min="2" max="2" width="39" style="2" customWidth="1"/>
    <col min="3" max="4" width="13" style="3"/>
    <col min="5" max="5" width="13" style="2"/>
    <col min="6" max="7" width="13" style="4"/>
    <col min="8" max="8" width="17.375" style="2" customWidth="1"/>
    <col min="9" max="10" width="13" style="3"/>
    <col min="11" max="11" width="10.5" style="4" customWidth="1"/>
    <col min="12" max="12" width="12.625" style="2" bestFit="1" customWidth="1"/>
    <col min="13" max="13" width="8.625" style="2" bestFit="1" customWidth="1"/>
    <col min="14" max="14" width="30.5" style="2" customWidth="1"/>
    <col min="15" max="16384" width="13" style="2"/>
  </cols>
  <sheetData>
    <row r="1" spans="1:12" s="1" customFormat="1">
      <c r="A1" s="24" t="s">
        <v>28</v>
      </c>
      <c r="B1" s="25"/>
      <c r="C1" s="26"/>
      <c r="D1" s="26"/>
      <c r="E1" s="27"/>
      <c r="F1" s="24" t="s">
        <v>27</v>
      </c>
      <c r="G1" s="27"/>
      <c r="H1" s="25" t="s">
        <v>29</v>
      </c>
      <c r="I1" s="26"/>
      <c r="J1" s="26"/>
      <c r="K1" s="33"/>
      <c r="L1" s="27"/>
    </row>
    <row r="2" spans="1:12" s="4" customFormat="1">
      <c r="A2" s="28" t="s">
        <v>37</v>
      </c>
      <c r="B2" s="29" t="s">
        <v>38</v>
      </c>
      <c r="C2" s="10" t="s">
        <v>3</v>
      </c>
      <c r="D2" s="11" t="s">
        <v>4</v>
      </c>
      <c r="E2" s="30" t="s">
        <v>5</v>
      </c>
      <c r="F2" s="20" t="s">
        <v>3</v>
      </c>
      <c r="G2" s="21" t="s">
        <v>4</v>
      </c>
      <c r="H2" s="28" t="s">
        <v>38</v>
      </c>
      <c r="I2" s="10" t="s">
        <v>3</v>
      </c>
      <c r="J2" s="11" t="s">
        <v>4</v>
      </c>
      <c r="K2" s="31" t="s">
        <v>34</v>
      </c>
      <c r="L2" s="29" t="s">
        <v>39</v>
      </c>
    </row>
    <row r="3" spans="1:12">
      <c r="A3" s="7"/>
      <c r="B3" s="8"/>
      <c r="C3" s="12"/>
      <c r="D3" s="13"/>
      <c r="E3" s="18"/>
      <c r="F3" s="22"/>
      <c r="G3" s="23"/>
      <c r="H3" s="7"/>
      <c r="I3" s="12"/>
      <c r="J3" s="13"/>
      <c r="K3" s="9"/>
      <c r="L3" s="8"/>
    </row>
    <row r="4" spans="1:12" ht="22.8">
      <c r="A4" s="5" t="s">
        <v>0</v>
      </c>
      <c r="B4" s="6" t="s">
        <v>2</v>
      </c>
      <c r="C4" s="14">
        <v>200</v>
      </c>
      <c r="D4" s="15">
        <v>300</v>
      </c>
      <c r="E4" s="19" t="s">
        <v>6</v>
      </c>
      <c r="F4" s="20"/>
      <c r="G4" s="21"/>
      <c r="H4" s="5"/>
      <c r="I4" s="14"/>
      <c r="J4" s="15"/>
      <c r="L4" s="6"/>
    </row>
    <row r="5" spans="1:12">
      <c r="A5" s="5"/>
      <c r="B5" s="6"/>
      <c r="C5" s="14"/>
      <c r="D5" s="15"/>
      <c r="E5" s="19"/>
      <c r="F5" s="20"/>
      <c r="G5" s="21"/>
      <c r="H5" s="5"/>
      <c r="I5" s="14"/>
      <c r="J5" s="15"/>
      <c r="L5" s="6"/>
    </row>
    <row r="6" spans="1:12">
      <c r="A6" s="5" t="s">
        <v>1</v>
      </c>
      <c r="B6" s="6" t="s">
        <v>7</v>
      </c>
      <c r="C6" s="14">
        <v>2000</v>
      </c>
      <c r="D6" s="15">
        <v>4000</v>
      </c>
      <c r="E6" s="19" t="s">
        <v>11</v>
      </c>
      <c r="F6" s="20"/>
      <c r="G6" s="21"/>
      <c r="H6" s="5"/>
      <c r="I6" s="14"/>
      <c r="J6" s="15"/>
      <c r="L6" s="6"/>
    </row>
    <row r="7" spans="1:12">
      <c r="A7" s="5"/>
      <c r="B7" s="6" t="s">
        <v>8</v>
      </c>
      <c r="C7" s="14"/>
      <c r="D7" s="15"/>
      <c r="E7" s="19"/>
      <c r="F7" s="20"/>
      <c r="G7" s="21"/>
      <c r="H7" s="5"/>
      <c r="I7" s="14"/>
      <c r="J7" s="15"/>
      <c r="L7" s="6"/>
    </row>
    <row r="8" spans="1:12">
      <c r="A8" s="5"/>
      <c r="B8" s="6"/>
      <c r="C8" s="16">
        <f>SUM(C4:C7)</f>
        <v>2200</v>
      </c>
      <c r="D8" s="17">
        <f>SUM(D4:D7)</f>
        <v>4300</v>
      </c>
      <c r="E8" s="19"/>
      <c r="F8" s="20">
        <v>30</v>
      </c>
      <c r="G8" s="21">
        <v>50</v>
      </c>
      <c r="H8" s="5" t="s">
        <v>30</v>
      </c>
      <c r="I8" s="14">
        <f>C8/G8</f>
        <v>44</v>
      </c>
      <c r="J8" s="15">
        <f>D8/F8</f>
        <v>143.33333333333334</v>
      </c>
      <c r="K8" s="4">
        <v>90</v>
      </c>
      <c r="L8" s="6" t="s">
        <v>35</v>
      </c>
    </row>
    <row r="9" spans="1:12">
      <c r="A9" s="5"/>
      <c r="B9" s="6"/>
      <c r="C9" s="14"/>
      <c r="D9" s="15"/>
      <c r="E9" s="19"/>
      <c r="F9" s="20"/>
      <c r="G9" s="21"/>
      <c r="H9" s="5"/>
      <c r="I9" s="14"/>
      <c r="J9" s="15"/>
      <c r="K9" s="4">
        <v>30</v>
      </c>
      <c r="L9" s="6" t="s">
        <v>36</v>
      </c>
    </row>
    <row r="10" spans="1:12">
      <c r="A10" s="5"/>
      <c r="B10" s="6"/>
      <c r="C10" s="14"/>
      <c r="D10" s="15"/>
      <c r="E10" s="19"/>
      <c r="F10" s="20"/>
      <c r="G10" s="21"/>
      <c r="H10" s="5"/>
      <c r="I10" s="14"/>
      <c r="J10" s="15"/>
      <c r="L10" s="6"/>
    </row>
    <row r="11" spans="1:12" ht="22.8">
      <c r="A11" s="5" t="s">
        <v>9</v>
      </c>
      <c r="B11" s="6" t="s">
        <v>10</v>
      </c>
      <c r="C11" s="14">
        <v>3000</v>
      </c>
      <c r="D11" s="15">
        <v>7000</v>
      </c>
      <c r="E11" s="19" t="s">
        <v>11</v>
      </c>
      <c r="F11" s="20">
        <v>30</v>
      </c>
      <c r="G11" s="21">
        <v>50</v>
      </c>
      <c r="H11" s="5" t="s">
        <v>31</v>
      </c>
      <c r="I11" s="14">
        <f>C11/G11</f>
        <v>60</v>
      </c>
      <c r="J11" s="15">
        <f>D11/F11</f>
        <v>233.33333333333334</v>
      </c>
      <c r="L11" s="6"/>
    </row>
    <row r="12" spans="1:12">
      <c r="A12" s="5"/>
      <c r="B12" s="6"/>
      <c r="C12" s="14"/>
      <c r="D12" s="15"/>
      <c r="E12" s="19"/>
      <c r="F12" s="20"/>
      <c r="G12" s="21"/>
      <c r="H12" s="5"/>
      <c r="I12" s="14"/>
      <c r="J12" s="15"/>
      <c r="L12" s="6"/>
    </row>
    <row r="13" spans="1:12">
      <c r="A13" s="5"/>
      <c r="B13" s="6"/>
      <c r="C13" s="14"/>
      <c r="D13" s="15"/>
      <c r="E13" s="19"/>
      <c r="F13" s="20"/>
      <c r="G13" s="21"/>
      <c r="H13" s="5"/>
      <c r="I13" s="14"/>
      <c r="J13" s="15"/>
      <c r="L13" s="6"/>
    </row>
    <row r="14" spans="1:12">
      <c r="A14" s="5"/>
      <c r="B14" s="6"/>
      <c r="C14" s="14"/>
      <c r="D14" s="15"/>
      <c r="E14" s="19"/>
      <c r="F14" s="20"/>
      <c r="G14" s="21"/>
      <c r="H14" s="5"/>
      <c r="I14" s="14"/>
      <c r="J14" s="15"/>
      <c r="L14" s="6"/>
    </row>
    <row r="15" spans="1:12">
      <c r="A15" s="5" t="s">
        <v>12</v>
      </c>
      <c r="B15" s="6" t="s">
        <v>13</v>
      </c>
      <c r="C15" s="14">
        <v>20</v>
      </c>
      <c r="D15" s="15">
        <v>50</v>
      </c>
      <c r="E15" s="19" t="s">
        <v>17</v>
      </c>
      <c r="F15" s="20"/>
      <c r="G15" s="21"/>
      <c r="H15" s="5" t="s">
        <v>45</v>
      </c>
      <c r="I15" s="14"/>
      <c r="J15" s="15"/>
      <c r="K15" s="34" t="s">
        <v>32</v>
      </c>
      <c r="L15" s="6"/>
    </row>
    <row r="16" spans="1:12">
      <c r="A16" s="5"/>
      <c r="B16" s="6" t="s">
        <v>14</v>
      </c>
      <c r="C16" s="14"/>
      <c r="D16" s="15"/>
      <c r="E16" s="19"/>
      <c r="F16" s="20"/>
      <c r="G16" s="21"/>
      <c r="H16" s="5"/>
      <c r="I16" s="14"/>
      <c r="J16" s="15"/>
      <c r="L16" s="6"/>
    </row>
    <row r="17" spans="1:12">
      <c r="A17" s="5"/>
      <c r="B17" s="6" t="s">
        <v>8</v>
      </c>
      <c r="C17" s="14"/>
      <c r="D17" s="15"/>
      <c r="E17" s="19"/>
      <c r="F17" s="20"/>
      <c r="G17" s="21"/>
      <c r="H17" s="5"/>
      <c r="I17" s="14"/>
      <c r="J17" s="15"/>
      <c r="L17" s="6"/>
    </row>
    <row r="18" spans="1:12">
      <c r="A18" s="5"/>
      <c r="B18" s="6" t="s">
        <v>15</v>
      </c>
      <c r="C18" s="14"/>
      <c r="D18" s="15"/>
      <c r="E18" s="19"/>
      <c r="F18" s="20"/>
      <c r="G18" s="21"/>
      <c r="H18" s="5"/>
      <c r="I18" s="14"/>
      <c r="J18" s="15"/>
      <c r="L18" s="6"/>
    </row>
    <row r="19" spans="1:12">
      <c r="A19" s="5"/>
      <c r="B19" s="6" t="s">
        <v>16</v>
      </c>
      <c r="C19" s="14"/>
      <c r="D19" s="15"/>
      <c r="E19" s="19"/>
      <c r="F19" s="20"/>
      <c r="G19" s="21"/>
      <c r="H19" s="5"/>
      <c r="I19" s="14"/>
      <c r="J19" s="15"/>
      <c r="L19" s="6"/>
    </row>
    <row r="20" spans="1:12">
      <c r="A20" s="5"/>
      <c r="B20" s="6" t="s">
        <v>21</v>
      </c>
      <c r="C20" s="14"/>
      <c r="D20" s="15"/>
      <c r="E20" s="19"/>
      <c r="F20" s="20"/>
      <c r="G20" s="21"/>
      <c r="H20" s="5"/>
      <c r="I20" s="14"/>
      <c r="J20" s="15"/>
      <c r="L20" s="6"/>
    </row>
    <row r="21" spans="1:12">
      <c r="A21" s="5"/>
      <c r="B21" s="6"/>
      <c r="C21" s="14"/>
      <c r="D21" s="15"/>
      <c r="E21" s="19"/>
      <c r="F21" s="20"/>
      <c r="G21" s="21"/>
      <c r="H21" s="5"/>
      <c r="I21" s="14"/>
      <c r="J21" s="15"/>
      <c r="L21" s="6"/>
    </row>
    <row r="22" spans="1:12">
      <c r="A22" s="5"/>
      <c r="B22" s="6" t="s">
        <v>46</v>
      </c>
      <c r="C22" s="14"/>
      <c r="D22" s="15"/>
      <c r="E22" s="19"/>
      <c r="F22" s="20"/>
      <c r="G22" s="21"/>
      <c r="H22" s="5" t="s">
        <v>47</v>
      </c>
      <c r="I22" s="14"/>
      <c r="J22" s="15"/>
      <c r="K22" s="34" t="s">
        <v>48</v>
      </c>
      <c r="L22" s="6"/>
    </row>
    <row r="23" spans="1:12">
      <c r="A23" s="5"/>
      <c r="B23" s="6"/>
      <c r="C23" s="14"/>
      <c r="D23" s="15"/>
      <c r="E23" s="19"/>
      <c r="F23" s="20"/>
      <c r="G23" s="21"/>
      <c r="H23" s="5"/>
      <c r="I23" s="14"/>
      <c r="J23" s="15"/>
      <c r="L23" s="6"/>
    </row>
    <row r="24" spans="1:12">
      <c r="A24" s="5" t="s">
        <v>18</v>
      </c>
      <c r="B24" s="6" t="s">
        <v>19</v>
      </c>
      <c r="C24" s="14">
        <v>100</v>
      </c>
      <c r="D24" s="15">
        <v>500</v>
      </c>
      <c r="E24" s="19" t="s">
        <v>11</v>
      </c>
      <c r="F24" s="20"/>
      <c r="G24" s="21"/>
      <c r="H24" s="5"/>
      <c r="I24" s="14"/>
      <c r="J24" s="15"/>
      <c r="L24" s="6"/>
    </row>
    <row r="25" spans="1:12">
      <c r="A25" s="5"/>
      <c r="B25" s="6" t="s">
        <v>20</v>
      </c>
      <c r="C25" s="14">
        <v>0</v>
      </c>
      <c r="D25" s="15">
        <v>100</v>
      </c>
      <c r="E25" s="19" t="s">
        <v>6</v>
      </c>
      <c r="F25" s="20"/>
      <c r="G25" s="21"/>
      <c r="H25" s="5"/>
      <c r="I25" s="14"/>
      <c r="J25" s="15"/>
      <c r="L25" s="6"/>
    </row>
    <row r="26" spans="1:12">
      <c r="A26" s="5"/>
      <c r="B26" s="6" t="s">
        <v>22</v>
      </c>
      <c r="C26" s="14">
        <v>0</v>
      </c>
      <c r="D26" s="15">
        <v>100</v>
      </c>
      <c r="E26" s="19" t="s">
        <v>6</v>
      </c>
      <c r="F26" s="20"/>
      <c r="G26" s="21"/>
      <c r="H26" s="5"/>
      <c r="I26" s="14"/>
      <c r="J26" s="15"/>
      <c r="L26" s="6"/>
    </row>
    <row r="27" spans="1:12">
      <c r="A27" s="5"/>
      <c r="B27" s="6" t="s">
        <v>23</v>
      </c>
      <c r="C27" s="14">
        <v>0</v>
      </c>
      <c r="D27" s="15">
        <v>100</v>
      </c>
      <c r="E27" s="19" t="s">
        <v>6</v>
      </c>
      <c r="F27" s="20"/>
      <c r="G27" s="21"/>
      <c r="H27" s="5"/>
      <c r="I27" s="14"/>
      <c r="J27" s="15"/>
      <c r="L27" s="6"/>
    </row>
    <row r="28" spans="1:12">
      <c r="A28" s="5"/>
      <c r="B28" s="6" t="s">
        <v>24</v>
      </c>
      <c r="C28" s="14">
        <v>0</v>
      </c>
      <c r="D28" s="15">
        <v>100</v>
      </c>
      <c r="E28" s="19" t="s">
        <v>6</v>
      </c>
      <c r="F28" s="20"/>
      <c r="G28" s="21"/>
      <c r="H28" s="5"/>
      <c r="I28" s="14"/>
      <c r="J28" s="15"/>
      <c r="L28" s="6"/>
    </row>
    <row r="29" spans="1:12">
      <c r="A29" s="5"/>
      <c r="B29" s="6" t="s">
        <v>25</v>
      </c>
      <c r="C29" s="14">
        <v>0</v>
      </c>
      <c r="D29" s="15">
        <v>200</v>
      </c>
      <c r="E29" s="19" t="s">
        <v>17</v>
      </c>
      <c r="F29" s="20"/>
      <c r="G29" s="21"/>
      <c r="H29" s="5"/>
      <c r="I29" s="14"/>
      <c r="J29" s="15"/>
      <c r="L29" s="6"/>
    </row>
    <row r="30" spans="1:12">
      <c r="A30" s="5"/>
      <c r="B30" s="6" t="s">
        <v>26</v>
      </c>
      <c r="C30" s="14">
        <v>0</v>
      </c>
      <c r="D30" s="15">
        <v>200</v>
      </c>
      <c r="E30" s="19" t="s">
        <v>11</v>
      </c>
      <c r="F30" s="20"/>
      <c r="G30" s="21"/>
      <c r="H30" s="5"/>
      <c r="I30" s="14"/>
      <c r="J30" s="15"/>
      <c r="L30" s="6"/>
    </row>
    <row r="31" spans="1:12">
      <c r="A31" s="5"/>
      <c r="B31" s="6" t="s">
        <v>49</v>
      </c>
      <c r="C31" s="14"/>
      <c r="D31" s="15"/>
      <c r="E31" s="19"/>
      <c r="F31" s="20"/>
      <c r="G31" s="21"/>
      <c r="H31" s="5"/>
      <c r="I31" s="14"/>
      <c r="J31" s="15"/>
      <c r="L31" s="6"/>
    </row>
    <row r="32" spans="1:12">
      <c r="A32" s="5"/>
      <c r="B32" s="6"/>
      <c r="C32" s="16">
        <f>SUM(C24:C31)</f>
        <v>100</v>
      </c>
      <c r="D32" s="17">
        <f>SUM(D24:D31)</f>
        <v>1300</v>
      </c>
      <c r="E32" s="19"/>
      <c r="F32" s="20">
        <v>30</v>
      </c>
      <c r="G32" s="21">
        <v>50</v>
      </c>
      <c r="H32" s="5" t="s">
        <v>33</v>
      </c>
      <c r="I32" s="14">
        <f>C32/G32</f>
        <v>2</v>
      </c>
      <c r="J32" s="15">
        <f>D32/F32</f>
        <v>43.333333333333336</v>
      </c>
      <c r="K32" s="4">
        <v>30</v>
      </c>
      <c r="L32" s="6" t="s">
        <v>35</v>
      </c>
    </row>
    <row r="33" spans="1:14">
      <c r="A33" s="5"/>
      <c r="B33" s="6"/>
      <c r="C33" s="14"/>
      <c r="D33" s="15"/>
      <c r="E33" s="19"/>
      <c r="F33" s="20"/>
      <c r="G33" s="21"/>
      <c r="H33" s="5"/>
      <c r="I33" s="14"/>
      <c r="J33" s="15"/>
      <c r="K33" s="4">
        <v>20</v>
      </c>
      <c r="L33" s="6" t="s">
        <v>41</v>
      </c>
    </row>
    <row r="34" spans="1:14">
      <c r="A34" s="5"/>
      <c r="B34" s="6"/>
      <c r="C34" s="14"/>
      <c r="D34" s="15"/>
      <c r="E34" s="19"/>
      <c r="F34" s="20"/>
      <c r="G34" s="21"/>
      <c r="H34" s="5"/>
      <c r="I34" s="14"/>
      <c r="J34" s="15"/>
      <c r="K34" s="4">
        <v>12</v>
      </c>
      <c r="L34" s="6" t="s">
        <v>36</v>
      </c>
    </row>
    <row r="35" spans="1:14">
      <c r="A35" s="5"/>
      <c r="B35" s="6"/>
      <c r="C35" s="14"/>
      <c r="D35" s="15"/>
      <c r="E35" s="19"/>
      <c r="F35" s="20"/>
      <c r="G35" s="21"/>
      <c r="H35" s="5"/>
      <c r="I35" s="14"/>
      <c r="J35" s="15"/>
      <c r="L35" s="6"/>
    </row>
    <row r="36" spans="1:14">
      <c r="A36" s="7"/>
      <c r="B36" s="8"/>
      <c r="C36" s="12"/>
      <c r="D36" s="13"/>
      <c r="E36" s="18"/>
      <c r="F36" s="22"/>
      <c r="G36" s="23"/>
      <c r="H36" s="7"/>
      <c r="I36" s="12"/>
      <c r="J36" s="13"/>
      <c r="K36" s="9"/>
      <c r="L36" s="8"/>
    </row>
    <row r="38" spans="1:14">
      <c r="L38" s="32" t="s">
        <v>35</v>
      </c>
      <c r="M38" s="32" t="s">
        <v>43</v>
      </c>
      <c r="N38" s="32" t="s">
        <v>40</v>
      </c>
    </row>
    <row r="39" spans="1:14">
      <c r="L39" s="32" t="s">
        <v>36</v>
      </c>
      <c r="M39" s="32" t="s">
        <v>44</v>
      </c>
      <c r="N39" s="32" t="s">
        <v>40</v>
      </c>
    </row>
    <row r="40" spans="1:14" ht="22.8">
      <c r="L40" s="32" t="s">
        <v>41</v>
      </c>
      <c r="M40" s="32" t="s">
        <v>43</v>
      </c>
      <c r="N40" s="32" t="s">
        <v>42</v>
      </c>
    </row>
  </sheetData>
  <phoneticPr fontId="0" type="noConversion"/>
  <printOptions horizontalCentered="1" gridLines="1"/>
  <pageMargins left="0.39370078740157483" right="0.39370078740157483" top="0.59055118110236227" bottom="0.78740157480314965" header="0.51181102362204722" footer="0.51181102362204722"/>
  <pageSetup paperSize="9" fitToHeight="0" orientation="landscape" horizontalDpi="300" verticalDpi="300" r:id="rId1"/>
  <headerFooter alignWithMargins="0">
    <oddFooter>&amp;R&amp;F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rklinz</dc:creator>
  <cp:lastModifiedBy>rklinz</cp:lastModifiedBy>
  <cp:lastPrinted>2016-07-10T09:12:48Z</cp:lastPrinted>
  <dcterms:created xsi:type="dcterms:W3CDTF">1997-01-05T21:20:33Z</dcterms:created>
  <dcterms:modified xsi:type="dcterms:W3CDTF">2021-04-25T21:32:16Z</dcterms:modified>
</cp:coreProperties>
</file>